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jtahed\Desktop\خانم بدریان\"/>
    </mc:Choice>
  </mc:AlternateContent>
  <xr:revisionPtr revIDLastSave="0" documentId="8_{23A29A44-ACDB-47DB-AE97-4DAD013D36E8}" xr6:coauthVersionLast="47" xr6:coauthVersionMax="47" xr10:uidLastSave="{00000000-0000-0000-0000-000000000000}"/>
  <bookViews>
    <workbookView xWindow="-120" yWindow="-120" windowWidth="24240" windowHeight="13140" xr2:uid="{0EBDF3B5-F920-4477-8F35-7A71BDFCC25B}"/>
  </bookViews>
  <sheets>
    <sheet name="پذیرفته شده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B11" i="2"/>
  <c r="F10" i="2"/>
  <c r="E10" i="2" s="1"/>
  <c r="F9" i="2"/>
  <c r="E9" i="2" s="1"/>
  <c r="F8" i="2"/>
  <c r="E8" i="2" s="1"/>
  <c r="F7" i="2"/>
  <c r="E7" i="2" s="1"/>
  <c r="F6" i="2"/>
  <c r="E6" i="2" s="1"/>
  <c r="F5" i="2"/>
  <c r="E5" i="2" s="1"/>
  <c r="F4" i="2"/>
  <c r="E4" i="2" s="1"/>
  <c r="G4" i="2" l="1"/>
  <c r="G6" i="2"/>
  <c r="C4" i="2"/>
  <c r="C5" i="2"/>
  <c r="C6" i="2"/>
  <c r="C7" i="2"/>
  <c r="C8" i="2"/>
  <c r="C9" i="2"/>
  <c r="C10" i="2"/>
  <c r="F11" i="2"/>
  <c r="C11" i="2" s="1"/>
  <c r="G5" i="2"/>
  <c r="G7" i="2"/>
  <c r="G9" i="2"/>
  <c r="G10" i="2"/>
  <c r="E11" i="2" l="1"/>
  <c r="G8" i="2"/>
  <c r="G11" i="2" s="1"/>
</calcChain>
</file>

<file path=xl/sharedStrings.xml><?xml version="1.0" encoding="utf-8"?>
<sst xmlns="http://schemas.openxmlformats.org/spreadsheetml/2006/main" count="17" uniqueCount="13">
  <si>
    <t>گروه آموزشی</t>
  </si>
  <si>
    <t>زن</t>
  </si>
  <si>
    <t>مرد</t>
  </si>
  <si>
    <t>کل</t>
  </si>
  <si>
    <t>درصد</t>
  </si>
  <si>
    <t>تعداد</t>
  </si>
  <si>
    <t>علوم انسانی</t>
  </si>
  <si>
    <t>علوم پایه</t>
  </si>
  <si>
    <t>فنی و مهندسی</t>
  </si>
  <si>
    <t>کشاورزی و منابع طبیعی</t>
  </si>
  <si>
    <t>هنر</t>
  </si>
  <si>
    <t>دامپزشکی</t>
  </si>
  <si>
    <t>زبان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</si>
</sst>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8" x14ac:knownFonts="1">
    <font>
      <sz val="14"/>
      <color theme="1"/>
      <name val="B Nazanin"/>
      <family val="2"/>
      <charset val="178"/>
    </font>
    <font>
      <sz val="11"/>
      <color theme="1"/>
      <name val="Arial"/>
      <family val="2"/>
      <charset val="178"/>
      <scheme val="minor"/>
    </font>
    <font>
      <b/>
      <sz val="14"/>
      <color theme="1"/>
      <name val="B Nazanin"/>
      <charset val="178"/>
    </font>
    <font>
      <sz val="10"/>
      <name val="Arial"/>
      <family val="2"/>
    </font>
    <font>
      <b/>
      <sz val="14"/>
      <color indexed="8"/>
      <name val="B Nazanin"/>
      <charset val="178"/>
    </font>
    <font>
      <b/>
      <sz val="12"/>
      <color indexed="8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right" vertical="center"/>
    </xf>
    <xf numFmtId="0" fontId="1" fillId="0" borderId="0" xfId="1"/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2" fontId="4" fillId="2" borderId="3" xfId="2" applyNumberFormat="1" applyFont="1" applyFill="1" applyBorder="1" applyAlignment="1">
      <alignment horizontal="center" vertical="center" wrapText="1"/>
    </xf>
    <xf numFmtId="0" fontId="3" fillId="0" borderId="0" xfId="3"/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2" fontId="4" fillId="2" borderId="3" xfId="2" applyNumberFormat="1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164" fontId="5" fillId="0" borderId="3" xfId="4" applyNumberFormat="1" applyFont="1" applyBorder="1" applyAlignment="1">
      <alignment horizontal="center" vertical="center"/>
    </xf>
    <xf numFmtId="2" fontId="5" fillId="0" borderId="3" xfId="4" applyNumberFormat="1" applyFont="1" applyBorder="1" applyAlignment="1">
      <alignment horizontal="center" vertical="center"/>
    </xf>
    <xf numFmtId="2" fontId="1" fillId="0" borderId="0" xfId="1" applyNumberFormat="1"/>
    <xf numFmtId="164" fontId="6" fillId="0" borderId="3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 vertical="center"/>
    </xf>
    <xf numFmtId="0" fontId="7" fillId="0" borderId="0" xfId="1" applyFont="1"/>
  </cellXfs>
  <cellStyles count="5">
    <cellStyle name="Normal" xfId="0" builtinId="0"/>
    <cellStyle name="Normal 2" xfId="1" xr:uid="{0015A3C4-BB8C-4C0F-B338-38BB5D151675}"/>
    <cellStyle name="Normal_5" xfId="3" xr:uid="{6105CDE4-6764-45E2-A426-8BEE121389C4}"/>
    <cellStyle name="Normal_Sheet5 2" xfId="2" xr:uid="{B418E4D1-BDA0-49F7-A446-B92A3D792DAE}"/>
    <cellStyle name="Normal_Sheet6" xfId="4" xr:uid="{DF6F59DC-11AF-4D88-A96B-A3968DDE20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hd\&#1583;&#1705;&#1578;&#1585;&#1740;%201403\&#1705;&#1575;&#1585;&#1606;&#1575;&#1605;&#1607;%20&#1583;&#1705;&#1578;&#1585;&#1740;%20&#1587;&#1575;&#1604;%201403\&#1705;&#1575;&#1585;&#1606;&#1575;&#1605;&#1607;%20&#1587;&#1575;&#1604;%20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جدید1"/>
      <sheetName val="7"/>
      <sheetName val="8"/>
      <sheetName val="جدید2"/>
      <sheetName val="9"/>
      <sheetName val="10"/>
      <sheetName val="جدید3"/>
      <sheetName val="11-1"/>
      <sheetName val="11-2"/>
      <sheetName val="11-3"/>
      <sheetName val="11-4"/>
      <sheetName val="11-5"/>
      <sheetName val="11-6"/>
      <sheetName val="11-7"/>
      <sheetName val="جدیدآزاد"/>
      <sheetName val="جدید-1"/>
      <sheetName val="جدید-2"/>
      <sheetName val="جدید-3"/>
      <sheetName val="جدید-4"/>
      <sheetName val="جدید-5"/>
      <sheetName val="جدید-6"/>
      <sheetName val="جدید-7"/>
      <sheetName val="12"/>
      <sheetName val="13-1"/>
      <sheetName val="13-2"/>
      <sheetName val="13-3"/>
      <sheetName val="13-4"/>
      <sheetName val="13-5"/>
      <sheetName val="13-6"/>
      <sheetName val="13-7"/>
      <sheetName val="14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زن</v>
          </cell>
          <cell r="D2" t="str">
            <v>مرد</v>
          </cell>
        </row>
        <row r="4">
          <cell r="A4" t="str">
            <v>علوم انسانی</v>
          </cell>
          <cell r="B4">
            <v>1750</v>
          </cell>
          <cell r="D4">
            <v>2666</v>
          </cell>
        </row>
        <row r="5">
          <cell r="A5" t="str">
            <v>علوم پایه</v>
          </cell>
          <cell r="B5">
            <v>1177</v>
          </cell>
          <cell r="D5">
            <v>819</v>
          </cell>
        </row>
        <row r="6">
          <cell r="A6" t="str">
            <v>فنی و مهندسی</v>
          </cell>
          <cell r="B6">
            <v>734</v>
          </cell>
          <cell r="D6">
            <v>2406</v>
          </cell>
        </row>
        <row r="7">
          <cell r="A7" t="str">
            <v>کشاورزی و منابع طبیعی</v>
          </cell>
          <cell r="B7">
            <v>699</v>
          </cell>
          <cell r="D7">
            <v>734</v>
          </cell>
        </row>
        <row r="8">
          <cell r="A8" t="str">
            <v>هنر</v>
          </cell>
          <cell r="B8">
            <v>180</v>
          </cell>
          <cell r="D8">
            <v>136</v>
          </cell>
        </row>
        <row r="9">
          <cell r="A9" t="str">
            <v>دامپزشکی</v>
          </cell>
          <cell r="B9">
            <v>88</v>
          </cell>
          <cell r="D9">
            <v>137</v>
          </cell>
        </row>
        <row r="10">
          <cell r="A10" t="str">
            <v>زبان</v>
          </cell>
          <cell r="B10">
            <v>130</v>
          </cell>
          <cell r="D10">
            <v>110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5F6C-02B5-4106-83E8-11AF6D71E46C}">
  <dimension ref="A1:K13"/>
  <sheetViews>
    <sheetView rightToLeft="1" tabSelected="1" zoomScaleNormal="100" workbookViewId="0">
      <selection activeCell="C11" sqref="C11"/>
    </sheetView>
  </sheetViews>
  <sheetFormatPr defaultRowHeight="24.75" customHeight="1" x14ac:dyDescent="0.2"/>
  <cols>
    <col min="1" max="1" width="17.109375" style="2" customWidth="1"/>
    <col min="2" max="7" width="10.77734375" style="2" customWidth="1"/>
    <col min="8" max="16384" width="8.88671875" style="2"/>
  </cols>
  <sheetData>
    <row r="1" spans="1:11" ht="24.75" customHeight="1" x14ac:dyDescent="0.2">
      <c r="A1" s="1"/>
      <c r="B1" s="1"/>
      <c r="C1" s="1"/>
      <c r="D1" s="1"/>
      <c r="E1" s="1"/>
      <c r="F1" s="1"/>
      <c r="G1" s="1"/>
    </row>
    <row r="2" spans="1:11" ht="24.75" customHeight="1" x14ac:dyDescent="0.2">
      <c r="A2" s="3" t="s">
        <v>0</v>
      </c>
      <c r="B2" s="4" t="s">
        <v>1</v>
      </c>
      <c r="C2" s="4"/>
      <c r="D2" s="4" t="s">
        <v>2</v>
      </c>
      <c r="E2" s="4"/>
      <c r="F2" s="4" t="s">
        <v>3</v>
      </c>
      <c r="G2" s="5" t="s">
        <v>4</v>
      </c>
      <c r="I2" s="6"/>
    </row>
    <row r="3" spans="1:11" ht="24.75" customHeight="1" x14ac:dyDescent="0.2">
      <c r="A3" s="7"/>
      <c r="B3" s="8" t="s">
        <v>5</v>
      </c>
      <c r="C3" s="9" t="s">
        <v>4</v>
      </c>
      <c r="D3" s="8" t="s">
        <v>5</v>
      </c>
      <c r="E3" s="9" t="s">
        <v>4</v>
      </c>
      <c r="F3" s="4"/>
      <c r="G3" s="5"/>
      <c r="I3" s="6"/>
    </row>
    <row r="4" spans="1:11" ht="24.75" customHeight="1" x14ac:dyDescent="0.2">
      <c r="A4" s="10" t="s">
        <v>6</v>
      </c>
      <c r="B4" s="11">
        <v>1750</v>
      </c>
      <c r="C4" s="12">
        <f t="shared" ref="C4:C11" si="0">B4/F4*100</f>
        <v>39.628623188405797</v>
      </c>
      <c r="D4" s="11">
        <v>2666</v>
      </c>
      <c r="E4" s="12">
        <f t="shared" ref="E4:E11" si="1">D4/F4*100</f>
        <v>60.371376811594203</v>
      </c>
      <c r="F4" s="11">
        <f t="shared" ref="F4:F10" si="2">B4+D4</f>
        <v>4416</v>
      </c>
      <c r="G4" s="12">
        <f t="shared" ref="G4:G10" si="3">F4/$F$11*100</f>
        <v>37.531871494135643</v>
      </c>
      <c r="I4" s="6"/>
    </row>
    <row r="5" spans="1:11" ht="24.75" customHeight="1" x14ac:dyDescent="0.2">
      <c r="A5" s="10" t="s">
        <v>7</v>
      </c>
      <c r="B5" s="11">
        <v>1177</v>
      </c>
      <c r="C5" s="12">
        <f t="shared" si="0"/>
        <v>58.967935871743485</v>
      </c>
      <c r="D5" s="11">
        <v>819</v>
      </c>
      <c r="E5" s="12">
        <f t="shared" si="1"/>
        <v>41.032064128256515</v>
      </c>
      <c r="F5" s="11">
        <f t="shared" si="2"/>
        <v>1996</v>
      </c>
      <c r="G5" s="12">
        <f t="shared" si="3"/>
        <v>16.96413394526602</v>
      </c>
      <c r="I5" s="6"/>
      <c r="K5" s="13"/>
    </row>
    <row r="6" spans="1:11" ht="24.75" customHeight="1" x14ac:dyDescent="0.2">
      <c r="A6" s="10" t="s">
        <v>8</v>
      </c>
      <c r="B6" s="11">
        <v>734</v>
      </c>
      <c r="C6" s="12">
        <f t="shared" si="0"/>
        <v>23.375796178343951</v>
      </c>
      <c r="D6" s="11">
        <v>2406</v>
      </c>
      <c r="E6" s="12">
        <f t="shared" si="1"/>
        <v>76.624203821656053</v>
      </c>
      <c r="F6" s="11">
        <f t="shared" si="2"/>
        <v>3140</v>
      </c>
      <c r="G6" s="12">
        <f t="shared" si="3"/>
        <v>26.68706442291348</v>
      </c>
      <c r="I6" s="6"/>
    </row>
    <row r="7" spans="1:11" ht="24.75" customHeight="1" x14ac:dyDescent="0.2">
      <c r="A7" s="10" t="s">
        <v>9</v>
      </c>
      <c r="B7" s="11">
        <v>699</v>
      </c>
      <c r="C7" s="12">
        <f t="shared" si="0"/>
        <v>48.778785764131193</v>
      </c>
      <c r="D7" s="11">
        <v>734</v>
      </c>
      <c r="E7" s="12">
        <f t="shared" si="1"/>
        <v>51.221214235868807</v>
      </c>
      <c r="F7" s="11">
        <f t="shared" si="2"/>
        <v>1433</v>
      </c>
      <c r="G7" s="12">
        <f t="shared" si="3"/>
        <v>12.17916029236784</v>
      </c>
      <c r="I7" s="6"/>
    </row>
    <row r="8" spans="1:11" ht="24.75" customHeight="1" x14ac:dyDescent="0.2">
      <c r="A8" s="10" t="s">
        <v>10</v>
      </c>
      <c r="B8" s="11">
        <v>180</v>
      </c>
      <c r="C8" s="12">
        <f t="shared" si="0"/>
        <v>56.962025316455701</v>
      </c>
      <c r="D8" s="11">
        <v>136</v>
      </c>
      <c r="E8" s="12">
        <f t="shared" si="1"/>
        <v>43.037974683544306</v>
      </c>
      <c r="F8" s="11">
        <f t="shared" si="2"/>
        <v>316</v>
      </c>
      <c r="G8" s="12">
        <f t="shared" si="3"/>
        <v>2.6857045724970252</v>
      </c>
      <c r="I8" s="6"/>
    </row>
    <row r="9" spans="1:11" ht="24.75" customHeight="1" x14ac:dyDescent="0.2">
      <c r="A9" s="10" t="s">
        <v>11</v>
      </c>
      <c r="B9" s="11">
        <v>88</v>
      </c>
      <c r="C9" s="12">
        <f t="shared" si="0"/>
        <v>39.111111111111114</v>
      </c>
      <c r="D9" s="11">
        <v>137</v>
      </c>
      <c r="E9" s="12">
        <f t="shared" si="1"/>
        <v>60.888888888888893</v>
      </c>
      <c r="F9" s="11">
        <f t="shared" si="2"/>
        <v>225</v>
      </c>
      <c r="G9" s="12">
        <f t="shared" si="3"/>
        <v>1.9122896481387048</v>
      </c>
      <c r="I9" s="6"/>
    </row>
    <row r="10" spans="1:11" ht="24.75" customHeight="1" x14ac:dyDescent="0.2">
      <c r="A10" s="10" t="s">
        <v>12</v>
      </c>
      <c r="B10" s="11">
        <v>130</v>
      </c>
      <c r="C10" s="12">
        <f t="shared" si="0"/>
        <v>54.166666666666664</v>
      </c>
      <c r="D10" s="11">
        <v>110</v>
      </c>
      <c r="E10" s="12">
        <f t="shared" si="1"/>
        <v>45.833333333333329</v>
      </c>
      <c r="F10" s="11">
        <f t="shared" si="2"/>
        <v>240</v>
      </c>
      <c r="G10" s="12">
        <f t="shared" si="3"/>
        <v>2.039775624681285</v>
      </c>
      <c r="I10" s="6"/>
    </row>
    <row r="11" spans="1:11" ht="24.75" customHeight="1" x14ac:dyDescent="0.2">
      <c r="A11" s="10" t="s">
        <v>3</v>
      </c>
      <c r="B11" s="14">
        <f>SUM(B4:B10)</f>
        <v>4758</v>
      </c>
      <c r="C11" s="12">
        <f t="shared" si="0"/>
        <v>40.438551759306471</v>
      </c>
      <c r="D11" s="14">
        <f>SUM(D4:D10)</f>
        <v>7008</v>
      </c>
      <c r="E11" s="12">
        <f t="shared" si="1"/>
        <v>59.561448240693529</v>
      </c>
      <c r="F11" s="14">
        <f>SUM(F4:F10)</f>
        <v>11766</v>
      </c>
      <c r="G11" s="15">
        <f>SUM(G4:G10)</f>
        <v>100</v>
      </c>
      <c r="I11" s="6"/>
    </row>
    <row r="12" spans="1:11" ht="24.75" customHeight="1" x14ac:dyDescent="0.45">
      <c r="A12" s="16"/>
      <c r="B12" s="16"/>
      <c r="C12" s="16"/>
      <c r="D12" s="16"/>
      <c r="E12" s="16"/>
      <c r="F12" s="16"/>
      <c r="G12" s="16"/>
    </row>
    <row r="13" spans="1:11" ht="24.75" customHeight="1" x14ac:dyDescent="0.2">
      <c r="F13" s="13"/>
    </row>
  </sheetData>
  <mergeCells count="6">
    <mergeCell ref="A1:G1"/>
    <mergeCell ref="A2:A3"/>
    <mergeCell ref="B2:C2"/>
    <mergeCell ref="D2:E2"/>
    <mergeCell ref="F2:F3"/>
    <mergeCell ref="G2:G3"/>
  </mergeCells>
  <pageMargins left="0.7" right="0.7" top="0.75" bottom="0.75" header="0.3" footer="0.3"/>
  <pageSetup paperSize="9" orientation="portrait" r:id="rId1"/>
  <ignoredErrors>
    <ignoredError sqref="E11 C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پذیرفته شده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حديث مجتهد كياسرايي</dc:creator>
  <cp:lastModifiedBy>حديث مجتهد كياسرايي</cp:lastModifiedBy>
  <dcterms:created xsi:type="dcterms:W3CDTF">2025-10-12T11:41:09Z</dcterms:created>
  <dcterms:modified xsi:type="dcterms:W3CDTF">2025-10-12T11:42:02Z</dcterms:modified>
</cp:coreProperties>
</file>